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tanítási napok 2013-14" sheetId="1" r:id="rId1"/>
    <sheet name="Események" sheetId="2" r:id="rId2"/>
  </sheets>
  <definedNames/>
  <calcPr fullCalcOnLoad="1"/>
</workbook>
</file>

<file path=xl/sharedStrings.xml><?xml version="1.0" encoding="utf-8"?>
<sst xmlns="http://schemas.openxmlformats.org/spreadsheetml/2006/main" count="140" uniqueCount="41">
  <si>
    <t>hétfő</t>
  </si>
  <si>
    <t>kedd</t>
  </si>
  <si>
    <t>szerda</t>
  </si>
  <si>
    <t>csütörtök</t>
  </si>
  <si>
    <t>péntek</t>
  </si>
  <si>
    <t>szombat</t>
  </si>
  <si>
    <t>vasárnap</t>
  </si>
  <si>
    <t>szülői</t>
  </si>
  <si>
    <t>őszi szünet</t>
  </si>
  <si>
    <t>téli szünet</t>
  </si>
  <si>
    <t>félév</t>
  </si>
  <si>
    <t>értekezlet</t>
  </si>
  <si>
    <t>szülői ért</t>
  </si>
  <si>
    <t>gólya avató</t>
  </si>
  <si>
    <t>6 tan nélk. Mkn</t>
  </si>
  <si>
    <t>tavaszi szünet</t>
  </si>
  <si>
    <t>utolsó nap</t>
  </si>
  <si>
    <t>komp. mér.</t>
  </si>
  <si>
    <t>érettségik</t>
  </si>
  <si>
    <t>szalagavató</t>
  </si>
  <si>
    <t>pünkösd</t>
  </si>
  <si>
    <t>karácsony</t>
  </si>
  <si>
    <t>első tan.nap</t>
  </si>
  <si>
    <t>zárás</t>
  </si>
  <si>
    <t>húsvét</t>
  </si>
  <si>
    <t>Nyílt nap</t>
  </si>
  <si>
    <t>MIKULÁS</t>
  </si>
  <si>
    <t xml:space="preserve"> utolsó tanítási nap</t>
  </si>
  <si>
    <t>munkanap</t>
  </si>
  <si>
    <t>sport nap</t>
  </si>
  <si>
    <t>hónap</t>
  </si>
  <si>
    <t>ellenőrző</t>
  </si>
  <si>
    <t>tényleges:</t>
  </si>
  <si>
    <t>TNMK</t>
  </si>
  <si>
    <t>180 nap!</t>
  </si>
  <si>
    <t>ballagás de</t>
  </si>
  <si>
    <t>gimi</t>
  </si>
  <si>
    <t>sza</t>
  </si>
  <si>
    <t>ball</t>
  </si>
  <si>
    <t>16-17</t>
  </si>
  <si>
    <t>ballagás 15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</si>
</sst>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0.000"/>
    <numFmt numFmtId="170" formatCode="0.0"/>
  </numFmts>
  <fonts count="2">
    <font>
      <sz val="10"/>
      <name val="Arial"/>
      <family val="0"/>
    </font>
    <font>
      <sz val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14" fontId="1" fillId="2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4" fontId="1" fillId="3" borderId="0" xfId="0" applyNumberFormat="1" applyFont="1" applyFill="1" applyAlignment="1">
      <alignment/>
    </xf>
    <xf numFmtId="0" fontId="1" fillId="0" borderId="0" xfId="0" applyFont="1" applyAlignment="1">
      <alignment/>
    </xf>
    <xf numFmtId="14" fontId="1" fillId="4" borderId="0" xfId="0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/>
    </xf>
    <xf numFmtId="14" fontId="1" fillId="5" borderId="0" xfId="0" applyNumberFormat="1" applyFont="1" applyFill="1" applyAlignment="1">
      <alignment/>
    </xf>
    <xf numFmtId="0" fontId="0" fillId="0" borderId="0" xfId="0" applyFill="1" applyAlignment="1">
      <alignment/>
    </xf>
    <xf numFmtId="14" fontId="1" fillId="6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14" fontId="1" fillId="7" borderId="0" xfId="0" applyNumberFormat="1" applyFont="1" applyFill="1" applyAlignment="1">
      <alignment/>
    </xf>
    <xf numFmtId="0" fontId="1" fillId="7" borderId="0" xfId="0" applyFont="1" applyFill="1" applyAlignment="1">
      <alignment/>
    </xf>
    <xf numFmtId="14" fontId="1" fillId="8" borderId="0" xfId="0" applyNumberFormat="1" applyFont="1" applyFill="1" applyAlignment="1">
      <alignment/>
    </xf>
    <xf numFmtId="14" fontId="1" fillId="9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1" fillId="6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10" borderId="0" xfId="0" applyFont="1" applyFill="1" applyAlignment="1">
      <alignment/>
    </xf>
    <xf numFmtId="0" fontId="1" fillId="2" borderId="0" xfId="0" applyFont="1" applyFill="1" applyAlignment="1">
      <alignment/>
    </xf>
    <xf numFmtId="14" fontId="1" fillId="11" borderId="0" xfId="0" applyNumberFormat="1" applyFont="1" applyFill="1" applyAlignment="1">
      <alignment/>
    </xf>
    <xf numFmtId="14" fontId="1" fillId="12" borderId="0" xfId="0" applyNumberFormat="1" applyFont="1" applyFill="1" applyAlignment="1">
      <alignment/>
    </xf>
    <xf numFmtId="14" fontId="1" fillId="13" borderId="0" xfId="0" applyNumberFormat="1" applyFont="1" applyFill="1" applyAlignment="1">
      <alignment/>
    </xf>
    <xf numFmtId="14" fontId="1" fillId="14" borderId="0" xfId="0" applyNumberFormat="1" applyFont="1" applyFill="1" applyAlignment="1">
      <alignment/>
    </xf>
    <xf numFmtId="0" fontId="0" fillId="14" borderId="0" xfId="0" applyFill="1" applyAlignment="1">
      <alignment/>
    </xf>
    <xf numFmtId="14" fontId="1" fillId="15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1" fillId="8" borderId="0" xfId="0" applyFont="1" applyFill="1" applyAlignment="1">
      <alignment/>
    </xf>
    <xf numFmtId="0" fontId="0" fillId="16" borderId="0" xfId="0" applyFill="1" applyAlignment="1">
      <alignment/>
    </xf>
    <xf numFmtId="14" fontId="1" fillId="17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14" fontId="1" fillId="18" borderId="0" xfId="0" applyNumberFormat="1" applyFont="1" applyFill="1" applyAlignment="1">
      <alignment/>
    </xf>
    <xf numFmtId="0" fontId="0" fillId="18" borderId="0" xfId="0" applyFill="1" applyAlignment="1">
      <alignment/>
    </xf>
    <xf numFmtId="14" fontId="1" fillId="19" borderId="0" xfId="0" applyNumberFormat="1" applyFont="1" applyFill="1" applyAlignment="1">
      <alignment/>
    </xf>
    <xf numFmtId="14" fontId="1" fillId="16" borderId="0" xfId="0" applyNumberFormat="1" applyFont="1" applyFill="1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workbookViewId="0" topLeftCell="A1">
      <selection activeCell="L11" sqref="L11"/>
    </sheetView>
  </sheetViews>
  <sheetFormatPr defaultColWidth="9.140625" defaultRowHeight="12.75"/>
  <cols>
    <col min="2" max="3" width="10.140625" style="0" bestFit="1" customWidth="1"/>
    <col min="4" max="4" width="10.8515625" style="0" customWidth="1"/>
    <col min="5" max="5" width="11.28125" style="0" customWidth="1"/>
    <col min="6" max="6" width="9.8515625" style="0" customWidth="1"/>
  </cols>
  <sheetData>
    <row r="1" spans="1:3" ht="12.75">
      <c r="A1" t="s">
        <v>34</v>
      </c>
      <c r="B1" t="s">
        <v>32</v>
      </c>
      <c r="C1">
        <f>COUNT(B4:J9,B12:J17,B20:J25,B28:J33,B36:F41,G36)</f>
        <v>180</v>
      </c>
    </row>
    <row r="2" spans="1:5" ht="12.75">
      <c r="A2" t="s">
        <v>14</v>
      </c>
      <c r="C2" s="33"/>
      <c r="E2" s="14" t="s">
        <v>13</v>
      </c>
    </row>
    <row r="3" spans="1:12" ht="12.75">
      <c r="A3" s="7"/>
      <c r="B3" s="7" t="s">
        <v>22</v>
      </c>
      <c r="C3" s="7"/>
      <c r="D3" s="7"/>
      <c r="E3" s="32" t="s">
        <v>29</v>
      </c>
      <c r="F3" s="29" t="s">
        <v>28</v>
      </c>
      <c r="G3" s="37" t="s">
        <v>33</v>
      </c>
      <c r="H3" s="16" t="s">
        <v>7</v>
      </c>
      <c r="I3" s="7"/>
      <c r="J3" s="7" t="s">
        <v>8</v>
      </c>
      <c r="L3" t="s">
        <v>30</v>
      </c>
    </row>
    <row r="4" spans="1:13" ht="12.75">
      <c r="A4" t="s">
        <v>0</v>
      </c>
      <c r="B4" s="2">
        <v>41883</v>
      </c>
      <c r="C4" s="1">
        <v>41890</v>
      </c>
      <c r="D4" s="3">
        <v>41897</v>
      </c>
      <c r="E4" s="6">
        <v>41904</v>
      </c>
      <c r="F4" s="3">
        <v>41911</v>
      </c>
      <c r="G4" s="3">
        <v>41918</v>
      </c>
      <c r="H4" s="3">
        <v>41925</v>
      </c>
      <c r="I4" s="3">
        <v>41932</v>
      </c>
      <c r="J4" s="13"/>
      <c r="L4" s="31">
        <v>9</v>
      </c>
      <c r="M4">
        <f>COUNT(B4:E8,F4:F5)</f>
        <v>22</v>
      </c>
    </row>
    <row r="5" spans="1:13" ht="12.75">
      <c r="A5" t="s">
        <v>1</v>
      </c>
      <c r="B5" s="3">
        <v>41884</v>
      </c>
      <c r="C5" s="1">
        <v>41891</v>
      </c>
      <c r="D5" s="3">
        <v>41898</v>
      </c>
      <c r="E5" s="17">
        <v>41905</v>
      </c>
      <c r="F5" s="3">
        <v>41912</v>
      </c>
      <c r="G5" s="3">
        <v>41919</v>
      </c>
      <c r="H5" s="3">
        <v>41926</v>
      </c>
      <c r="I5" s="3">
        <v>41933</v>
      </c>
      <c r="J5" s="13"/>
      <c r="L5" s="31">
        <v>10</v>
      </c>
      <c r="M5">
        <f>COUNT(F6:F8,G4:G8,H4:H8,I4:I8)</f>
        <v>16</v>
      </c>
    </row>
    <row r="6" spans="1:13" ht="12.75">
      <c r="A6" t="s">
        <v>2</v>
      </c>
      <c r="B6" s="3">
        <v>41885</v>
      </c>
      <c r="C6" s="1">
        <v>41892</v>
      </c>
      <c r="D6" s="3">
        <v>41899</v>
      </c>
      <c r="E6" s="3">
        <v>41906</v>
      </c>
      <c r="F6" s="3">
        <v>41913</v>
      </c>
      <c r="G6" s="3">
        <v>41920</v>
      </c>
      <c r="H6" s="3">
        <v>41927</v>
      </c>
      <c r="I6" s="3">
        <v>41934</v>
      </c>
      <c r="J6" s="13"/>
      <c r="L6" s="31">
        <v>11</v>
      </c>
      <c r="M6">
        <f>COUNT(J7:J10,B12:D18,E12:E16)</f>
        <v>20</v>
      </c>
    </row>
    <row r="7" spans="1:13" ht="12.75">
      <c r="A7" t="s">
        <v>3</v>
      </c>
      <c r="B7" s="3">
        <v>41886</v>
      </c>
      <c r="C7" s="1">
        <v>41893</v>
      </c>
      <c r="D7" s="3">
        <v>41900</v>
      </c>
      <c r="E7" s="3">
        <v>41907</v>
      </c>
      <c r="F7" s="3">
        <v>41914</v>
      </c>
      <c r="G7" s="3">
        <v>41921</v>
      </c>
      <c r="H7" s="3">
        <v>41928</v>
      </c>
      <c r="I7" s="11"/>
      <c r="J7" s="13"/>
      <c r="L7" s="31">
        <v>12</v>
      </c>
      <c r="M7">
        <f>COUNT(F12:I18)</f>
        <v>16</v>
      </c>
    </row>
    <row r="8" spans="1:13" ht="12.75">
      <c r="A8" t="s">
        <v>4</v>
      </c>
      <c r="B8" s="1">
        <v>41887</v>
      </c>
      <c r="C8" s="1">
        <v>41894</v>
      </c>
      <c r="D8" s="3">
        <v>41901</v>
      </c>
      <c r="E8" s="3">
        <v>41908</v>
      </c>
      <c r="F8" s="3">
        <v>41915</v>
      </c>
      <c r="G8" s="3">
        <v>41922</v>
      </c>
      <c r="H8" s="15">
        <v>41929</v>
      </c>
      <c r="I8" s="25"/>
      <c r="J8" s="13"/>
      <c r="L8" s="31">
        <v>1</v>
      </c>
      <c r="M8">
        <f>COUNT(J13:J18,B20:D26,E20:E26)</f>
        <v>21</v>
      </c>
    </row>
    <row r="9" spans="1:13" ht="12.75">
      <c r="A9" t="s">
        <v>5</v>
      </c>
      <c r="B9" s="1"/>
      <c r="C9" s="1"/>
      <c r="D9" s="3"/>
      <c r="E9" s="3"/>
      <c r="F9" s="3"/>
      <c r="G9" s="3"/>
      <c r="H9" s="39"/>
      <c r="I9" s="13"/>
      <c r="J9" s="13"/>
      <c r="L9" s="31">
        <v>2</v>
      </c>
      <c r="M9">
        <f>COUNT(F20:H26,I20:I24)</f>
        <v>15</v>
      </c>
    </row>
    <row r="10" spans="1:13" ht="12.75">
      <c r="A10" t="s">
        <v>6</v>
      </c>
      <c r="B10" s="1"/>
      <c r="C10" s="1"/>
      <c r="D10" s="3"/>
      <c r="E10" s="3"/>
      <c r="F10" s="3"/>
      <c r="G10" s="3"/>
      <c r="H10" s="3"/>
      <c r="I10" s="13"/>
      <c r="J10" s="13"/>
      <c r="L10" s="31">
        <v>3</v>
      </c>
      <c r="M10">
        <f>COUNT(J20:J26,B28:D33,E28:E29)</f>
        <v>22</v>
      </c>
    </row>
    <row r="11" spans="1:13" ht="12.75">
      <c r="A11" s="7"/>
      <c r="B11" s="29" t="s">
        <v>28</v>
      </c>
      <c r="C11" s="1"/>
      <c r="D11" s="26" t="s">
        <v>25</v>
      </c>
      <c r="E11" s="28" t="s">
        <v>19</v>
      </c>
      <c r="F11" s="27" t="s">
        <v>26</v>
      </c>
      <c r="G11" s="29" t="s">
        <v>28</v>
      </c>
      <c r="H11" s="15" t="s">
        <v>21</v>
      </c>
      <c r="I11" s="12"/>
      <c r="J11" s="3" t="s">
        <v>9</v>
      </c>
      <c r="L11" s="31">
        <v>4</v>
      </c>
      <c r="M11">
        <f>COUNT(E30:E32,F28:I33)</f>
        <v>18</v>
      </c>
    </row>
    <row r="12" spans="1:13" ht="12.75">
      <c r="A12" t="s">
        <v>0</v>
      </c>
      <c r="B12" s="3">
        <v>41946</v>
      </c>
      <c r="C12" s="1">
        <v>41953</v>
      </c>
      <c r="D12" s="3">
        <v>41960</v>
      </c>
      <c r="E12" s="3">
        <v>41967</v>
      </c>
      <c r="F12" s="3">
        <v>41974</v>
      </c>
      <c r="G12" s="3">
        <v>41981</v>
      </c>
      <c r="H12" s="3">
        <v>41988</v>
      </c>
      <c r="I12" s="13"/>
      <c r="J12" s="13"/>
      <c r="L12" s="31">
        <v>5</v>
      </c>
      <c r="M12">
        <f>COUNT(J28:J34,B36:D41)</f>
        <v>19</v>
      </c>
    </row>
    <row r="13" spans="1:13" ht="12.75">
      <c r="A13" t="s">
        <v>1</v>
      </c>
      <c r="B13" s="3">
        <v>41947</v>
      </c>
      <c r="C13" s="1">
        <v>41954</v>
      </c>
      <c r="D13" s="3">
        <v>41961</v>
      </c>
      <c r="E13" s="3">
        <v>41968</v>
      </c>
      <c r="F13" s="3">
        <v>41975</v>
      </c>
      <c r="G13" s="3">
        <v>41982</v>
      </c>
      <c r="H13" s="3">
        <v>41989</v>
      </c>
      <c r="I13" s="13"/>
      <c r="J13" s="13"/>
      <c r="L13" s="31">
        <v>6</v>
      </c>
      <c r="M13">
        <f>COUNT(E36:F40,G36)</f>
        <v>11</v>
      </c>
    </row>
    <row r="14" spans="1:13" ht="12.75">
      <c r="A14" t="s">
        <v>2</v>
      </c>
      <c r="B14" s="3">
        <v>41948</v>
      </c>
      <c r="C14" s="1">
        <v>41955</v>
      </c>
      <c r="D14" s="3">
        <v>41962</v>
      </c>
      <c r="E14" s="3">
        <v>41969</v>
      </c>
      <c r="F14" s="3">
        <v>41976</v>
      </c>
      <c r="G14" s="3">
        <v>41983</v>
      </c>
      <c r="H14" s="3">
        <v>41990</v>
      </c>
      <c r="I14" s="25"/>
      <c r="J14" s="13"/>
      <c r="M14">
        <f>SUM(M4:M13)</f>
        <v>180</v>
      </c>
    </row>
    <row r="15" spans="1:10" ht="12.75">
      <c r="A15" t="s">
        <v>3</v>
      </c>
      <c r="B15" s="3">
        <v>41949</v>
      </c>
      <c r="C15" s="1">
        <v>41956</v>
      </c>
      <c r="D15" s="3">
        <v>41963</v>
      </c>
      <c r="E15" s="26">
        <v>41970</v>
      </c>
      <c r="F15" s="3">
        <v>41977</v>
      </c>
      <c r="G15" s="3">
        <v>41984</v>
      </c>
      <c r="H15" s="3">
        <v>41991</v>
      </c>
      <c r="I15" s="13"/>
      <c r="J15" s="13"/>
    </row>
    <row r="16" spans="1:10" ht="12.75">
      <c r="A16" t="s">
        <v>4</v>
      </c>
      <c r="B16" s="3">
        <v>41950</v>
      </c>
      <c r="C16" s="1">
        <v>41957</v>
      </c>
      <c r="D16" s="3">
        <v>41964</v>
      </c>
      <c r="E16" s="26">
        <v>41971</v>
      </c>
      <c r="F16" s="27">
        <v>41978</v>
      </c>
      <c r="G16" s="3">
        <v>41985</v>
      </c>
      <c r="H16" s="15">
        <v>41992</v>
      </c>
      <c r="I16" s="13"/>
      <c r="J16" s="25"/>
    </row>
    <row r="17" spans="1:10" ht="12.75">
      <c r="A17" t="s">
        <v>5</v>
      </c>
      <c r="B17" s="3"/>
      <c r="C17" s="1"/>
      <c r="D17" s="3"/>
      <c r="E17" s="3"/>
      <c r="F17" s="38"/>
      <c r="G17" s="28">
        <v>41986</v>
      </c>
      <c r="H17" s="3"/>
      <c r="I17" s="13"/>
      <c r="J17" s="13"/>
    </row>
    <row r="18" spans="1:10" ht="12.75">
      <c r="A18" t="s">
        <v>6</v>
      </c>
      <c r="B18" s="1"/>
      <c r="C18" s="1"/>
      <c r="D18" s="3"/>
      <c r="E18" s="3"/>
      <c r="F18" s="3"/>
      <c r="G18" s="3"/>
      <c r="H18" s="3"/>
      <c r="I18" s="13"/>
      <c r="J18" s="13"/>
    </row>
    <row r="19" spans="2:11" ht="12.75">
      <c r="B19" s="29" t="s">
        <v>28</v>
      </c>
      <c r="C19" s="14" t="s">
        <v>10</v>
      </c>
      <c r="D19" s="35" t="s">
        <v>31</v>
      </c>
      <c r="E19" s="9" t="s">
        <v>11</v>
      </c>
      <c r="F19" s="16" t="s">
        <v>12</v>
      </c>
      <c r="G19" s="37" t="s">
        <v>33</v>
      </c>
      <c r="H19" s="10"/>
      <c r="J19" s="10"/>
      <c r="K19" s="10"/>
    </row>
    <row r="20" spans="1:10" ht="12.75">
      <c r="A20" t="s">
        <v>0</v>
      </c>
      <c r="B20" s="3">
        <v>42009</v>
      </c>
      <c r="C20" s="1">
        <v>42016</v>
      </c>
      <c r="D20" s="3">
        <v>42023</v>
      </c>
      <c r="E20" s="3">
        <v>42030</v>
      </c>
      <c r="F20" s="36"/>
      <c r="G20" s="3">
        <v>42044</v>
      </c>
      <c r="H20" s="3">
        <v>42051</v>
      </c>
      <c r="I20" s="3">
        <v>42058</v>
      </c>
      <c r="J20" s="3">
        <v>42065</v>
      </c>
    </row>
    <row r="21" spans="1:10" ht="12.75">
      <c r="A21" t="s">
        <v>1</v>
      </c>
      <c r="B21" s="1">
        <v>42010</v>
      </c>
      <c r="C21" s="1">
        <v>42017</v>
      </c>
      <c r="D21" s="3">
        <v>42024</v>
      </c>
      <c r="E21" s="8">
        <v>42031</v>
      </c>
      <c r="F21" s="36"/>
      <c r="G21" s="3">
        <v>42045</v>
      </c>
      <c r="H21" s="3">
        <v>42052</v>
      </c>
      <c r="I21" s="3">
        <v>42059</v>
      </c>
      <c r="J21" s="3">
        <v>42066</v>
      </c>
    </row>
    <row r="22" spans="1:10" ht="12.75">
      <c r="A22" t="s">
        <v>2</v>
      </c>
      <c r="B22" s="3">
        <v>42011</v>
      </c>
      <c r="C22" s="3">
        <v>42018</v>
      </c>
      <c r="D22" s="3">
        <v>42025</v>
      </c>
      <c r="E22" s="3">
        <v>42032</v>
      </c>
      <c r="F22" s="36"/>
      <c r="G22" s="3">
        <v>42046</v>
      </c>
      <c r="H22" s="3">
        <v>42053</v>
      </c>
      <c r="I22" s="3">
        <v>42060</v>
      </c>
      <c r="J22" s="3">
        <v>42067</v>
      </c>
    </row>
    <row r="23" spans="1:10" ht="12.75">
      <c r="A23" t="s">
        <v>3</v>
      </c>
      <c r="B23" s="3">
        <v>42012</v>
      </c>
      <c r="C23" s="3">
        <v>42019</v>
      </c>
      <c r="D23" s="3">
        <v>42026</v>
      </c>
      <c r="E23" s="3">
        <v>42033</v>
      </c>
      <c r="F23" s="36"/>
      <c r="G23" s="3">
        <v>42047</v>
      </c>
      <c r="H23" s="3">
        <v>42054</v>
      </c>
      <c r="I23" s="3">
        <v>42061</v>
      </c>
      <c r="J23" s="3">
        <v>42068</v>
      </c>
    </row>
    <row r="24" spans="1:10" ht="12.75">
      <c r="A24" t="s">
        <v>4</v>
      </c>
      <c r="B24" s="3">
        <v>42013</v>
      </c>
      <c r="C24" s="6">
        <v>42020</v>
      </c>
      <c r="D24" s="34">
        <v>42027</v>
      </c>
      <c r="E24" s="3">
        <v>42034</v>
      </c>
      <c r="F24" s="36"/>
      <c r="G24" s="15">
        <v>42048</v>
      </c>
      <c r="H24" s="3">
        <v>42055</v>
      </c>
      <c r="I24" s="3">
        <v>42062</v>
      </c>
      <c r="J24" s="3">
        <v>42069</v>
      </c>
    </row>
    <row r="25" spans="1:10" ht="12.75">
      <c r="A25" t="s">
        <v>5</v>
      </c>
      <c r="B25" s="3"/>
      <c r="C25" s="28">
        <v>42021</v>
      </c>
      <c r="D25" s="3"/>
      <c r="E25" s="3"/>
      <c r="F25" s="3"/>
      <c r="G25" s="3"/>
      <c r="H25" s="3"/>
      <c r="I25" s="3"/>
      <c r="J25" s="3"/>
    </row>
    <row r="26" spans="1:10" ht="12.75">
      <c r="A26" t="s">
        <v>6</v>
      </c>
      <c r="B26" s="3"/>
      <c r="C26" s="3"/>
      <c r="D26" s="3"/>
      <c r="E26" s="3"/>
      <c r="F26" s="3"/>
      <c r="G26" s="3"/>
      <c r="H26" s="3"/>
      <c r="I26" s="3"/>
      <c r="J26" s="3"/>
    </row>
    <row r="27" spans="1:9" ht="12.75">
      <c r="A27" s="7"/>
      <c r="B27" s="12"/>
      <c r="C27" s="3"/>
      <c r="F27" s="21" t="s">
        <v>15</v>
      </c>
      <c r="G27" s="20" t="s">
        <v>24</v>
      </c>
      <c r="H27" s="16" t="s">
        <v>35</v>
      </c>
      <c r="I27" s="19" t="s">
        <v>27</v>
      </c>
    </row>
    <row r="28" spans="1:10" ht="12.75">
      <c r="A28" t="s">
        <v>0</v>
      </c>
      <c r="B28" s="3">
        <v>42072</v>
      </c>
      <c r="C28" s="3">
        <v>42079</v>
      </c>
      <c r="D28" s="3">
        <v>42086</v>
      </c>
      <c r="E28" s="3">
        <v>42093</v>
      </c>
      <c r="F28" s="11"/>
      <c r="G28" s="3">
        <v>42107</v>
      </c>
      <c r="H28" s="3">
        <v>42114</v>
      </c>
      <c r="I28" s="3">
        <v>42121</v>
      </c>
      <c r="J28" s="18">
        <v>42128</v>
      </c>
    </row>
    <row r="29" spans="1:10" ht="12.75">
      <c r="A29" t="s">
        <v>1</v>
      </c>
      <c r="B29" s="3">
        <v>42073</v>
      </c>
      <c r="C29" s="3">
        <v>42080</v>
      </c>
      <c r="D29" s="3">
        <v>42087</v>
      </c>
      <c r="E29" s="3">
        <v>42094</v>
      </c>
      <c r="F29" s="13"/>
      <c r="G29" s="3">
        <v>42108</v>
      </c>
      <c r="H29" s="3">
        <v>42115</v>
      </c>
      <c r="I29" s="3">
        <v>42122</v>
      </c>
      <c r="J29" s="18">
        <v>42129</v>
      </c>
    </row>
    <row r="30" spans="1:10" ht="12.75">
      <c r="A30" t="s">
        <v>2</v>
      </c>
      <c r="B30" s="3">
        <v>42074</v>
      </c>
      <c r="C30" s="3">
        <v>42081</v>
      </c>
      <c r="D30" s="3">
        <v>42088</v>
      </c>
      <c r="E30" s="3">
        <v>42095</v>
      </c>
      <c r="F30" s="3">
        <v>42102</v>
      </c>
      <c r="G30" s="3">
        <v>42109</v>
      </c>
      <c r="H30" s="3">
        <v>42116</v>
      </c>
      <c r="I30" s="3">
        <v>42123</v>
      </c>
      <c r="J30" s="18">
        <v>42130</v>
      </c>
    </row>
    <row r="31" spans="1:10" ht="12.75">
      <c r="A31" t="s">
        <v>3</v>
      </c>
      <c r="B31" s="3">
        <v>42075</v>
      </c>
      <c r="C31" s="3">
        <v>42082</v>
      </c>
      <c r="D31" s="3">
        <v>42089</v>
      </c>
      <c r="E31" s="13"/>
      <c r="F31" s="3">
        <v>42103</v>
      </c>
      <c r="G31" s="3">
        <v>42110</v>
      </c>
      <c r="H31" s="3">
        <v>42117</v>
      </c>
      <c r="I31" s="8">
        <v>42124</v>
      </c>
      <c r="J31" s="18">
        <v>42131</v>
      </c>
    </row>
    <row r="32" spans="1:10" ht="12.75">
      <c r="A32" t="s">
        <v>4</v>
      </c>
      <c r="B32" s="3">
        <v>42076</v>
      </c>
      <c r="C32" s="3">
        <v>42083</v>
      </c>
      <c r="D32" s="3">
        <v>42090</v>
      </c>
      <c r="E32" s="13"/>
      <c r="F32" s="3">
        <v>42104</v>
      </c>
      <c r="G32" s="3">
        <v>42111</v>
      </c>
      <c r="H32" s="3">
        <v>42118</v>
      </c>
      <c r="I32" s="11"/>
      <c r="J32" s="18">
        <v>42132</v>
      </c>
    </row>
    <row r="33" spans="1:10" ht="12.75">
      <c r="A33" t="s">
        <v>5</v>
      </c>
      <c r="B33" s="3"/>
      <c r="C33" s="3"/>
      <c r="D33" s="3"/>
      <c r="E33" s="13"/>
      <c r="F33" s="3"/>
      <c r="G33" s="3"/>
      <c r="H33" s="3"/>
      <c r="I33" s="3"/>
      <c r="J33" s="3"/>
    </row>
    <row r="34" spans="1:10" ht="12.75">
      <c r="A34" t="s">
        <v>6</v>
      </c>
      <c r="B34" s="11"/>
      <c r="C34" s="3"/>
      <c r="D34" s="3"/>
      <c r="E34" s="11"/>
      <c r="F34" s="3"/>
      <c r="G34" s="3"/>
      <c r="H34" s="3"/>
      <c r="I34" s="3"/>
      <c r="J34" s="3"/>
    </row>
    <row r="35" spans="1:10" ht="12.75">
      <c r="A35" s="7"/>
      <c r="B35" s="23" t="s">
        <v>18</v>
      </c>
      <c r="D35" s="9" t="s">
        <v>17</v>
      </c>
      <c r="E35" s="22" t="s">
        <v>20</v>
      </c>
      <c r="F35" s="10" t="s">
        <v>23</v>
      </c>
      <c r="G35" s="24" t="s">
        <v>16</v>
      </c>
      <c r="H35" s="9" t="s">
        <v>11</v>
      </c>
      <c r="J35" s="10"/>
    </row>
    <row r="36" spans="1:10" ht="12.75">
      <c r="A36" t="s">
        <v>0</v>
      </c>
      <c r="B36" s="18">
        <v>42135</v>
      </c>
      <c r="C36" s="18">
        <v>42142</v>
      </c>
      <c r="D36" s="11"/>
      <c r="E36" s="3">
        <v>42156</v>
      </c>
      <c r="F36" s="3">
        <v>42163</v>
      </c>
      <c r="G36" s="2">
        <v>42170</v>
      </c>
      <c r="H36" s="30">
        <v>42177</v>
      </c>
      <c r="I36" s="3">
        <v>42184</v>
      </c>
      <c r="J36" s="3"/>
    </row>
    <row r="37" spans="1:10" ht="12.75">
      <c r="A37" t="s">
        <v>1</v>
      </c>
      <c r="B37" s="18">
        <v>42136</v>
      </c>
      <c r="C37" s="18">
        <v>42143</v>
      </c>
      <c r="D37" s="3">
        <v>42150</v>
      </c>
      <c r="E37" s="3">
        <v>42157</v>
      </c>
      <c r="F37" s="3">
        <v>42164</v>
      </c>
      <c r="G37" s="30">
        <v>42171</v>
      </c>
      <c r="H37" s="30">
        <v>42178</v>
      </c>
      <c r="I37" s="3">
        <v>42185</v>
      </c>
      <c r="J37" s="12"/>
    </row>
    <row r="38" spans="1:9" ht="12.75">
      <c r="A38" t="s">
        <v>2</v>
      </c>
      <c r="B38" s="18">
        <v>42137</v>
      </c>
      <c r="C38" s="18">
        <v>42144</v>
      </c>
      <c r="D38" s="8">
        <v>42151</v>
      </c>
      <c r="E38" s="3">
        <v>42158</v>
      </c>
      <c r="F38" s="1">
        <v>42165</v>
      </c>
      <c r="G38" s="30">
        <v>42172</v>
      </c>
      <c r="H38" s="30">
        <v>42179</v>
      </c>
      <c r="I38" s="3">
        <v>42186</v>
      </c>
    </row>
    <row r="39" spans="1:9" ht="12.75">
      <c r="A39" t="s">
        <v>3</v>
      </c>
      <c r="B39" s="18">
        <v>42138</v>
      </c>
      <c r="C39" s="18">
        <v>42145</v>
      </c>
      <c r="D39" s="3">
        <v>42152</v>
      </c>
      <c r="E39" s="3">
        <v>42159</v>
      </c>
      <c r="F39" s="1">
        <v>42166</v>
      </c>
      <c r="G39" s="30">
        <v>42173</v>
      </c>
      <c r="H39" s="30">
        <v>42180</v>
      </c>
      <c r="I39" s="3">
        <v>42187</v>
      </c>
    </row>
    <row r="40" spans="1:9" ht="12.75">
      <c r="A40" t="s">
        <v>4</v>
      </c>
      <c r="B40" s="18">
        <v>42139</v>
      </c>
      <c r="C40" s="3">
        <v>42146</v>
      </c>
      <c r="D40" s="3">
        <v>42153</v>
      </c>
      <c r="E40" s="3">
        <v>42160</v>
      </c>
      <c r="F40" s="3">
        <v>42167</v>
      </c>
      <c r="G40" s="30">
        <v>42174</v>
      </c>
      <c r="H40" s="8">
        <v>42181</v>
      </c>
      <c r="I40" s="3">
        <v>42188</v>
      </c>
    </row>
    <row r="41" spans="1:9" ht="12.75">
      <c r="A41" t="s">
        <v>5</v>
      </c>
      <c r="B41" s="3"/>
      <c r="C41" s="3"/>
      <c r="D41" s="3"/>
      <c r="E41" s="3"/>
      <c r="F41" s="1"/>
      <c r="G41" s="1"/>
      <c r="H41" s="1"/>
      <c r="I41" s="1"/>
    </row>
    <row r="42" spans="1:9" ht="12.75">
      <c r="A42" t="s">
        <v>6</v>
      </c>
      <c r="B42" s="3"/>
      <c r="C42" s="3"/>
      <c r="D42" s="3"/>
      <c r="E42" s="3"/>
      <c r="F42" s="1"/>
      <c r="G42" s="1"/>
      <c r="H42" s="1"/>
      <c r="I42" s="1"/>
    </row>
    <row r="43" spans="2:5" ht="12.75">
      <c r="B43" s="12"/>
      <c r="C43" s="12"/>
      <c r="D43" s="10"/>
      <c r="E43" s="12"/>
    </row>
  </sheetData>
  <printOptions gridLines="1"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workbookViewId="0" topLeftCell="A13">
      <selection activeCell="C40" sqref="C40"/>
    </sheetView>
  </sheetViews>
  <sheetFormatPr defaultColWidth="9.140625" defaultRowHeight="12.75"/>
  <cols>
    <col min="2" max="3" width="10.140625" style="0" bestFit="1" customWidth="1"/>
    <col min="4" max="4" width="10.8515625" style="0" customWidth="1"/>
    <col min="5" max="5" width="11.28125" style="0" customWidth="1"/>
    <col min="6" max="6" width="9.8515625" style="0" customWidth="1"/>
  </cols>
  <sheetData>
    <row r="1" ht="12.75">
      <c r="A1" t="s">
        <v>34</v>
      </c>
    </row>
    <row r="2" spans="1:14" ht="12.75">
      <c r="A2" t="s">
        <v>14</v>
      </c>
      <c r="C2" s="33"/>
      <c r="E2" s="14" t="s">
        <v>13</v>
      </c>
      <c r="L2" t="s">
        <v>36</v>
      </c>
      <c r="M2" t="s">
        <v>37</v>
      </c>
      <c r="N2" s="40">
        <v>41985</v>
      </c>
    </row>
    <row r="3" spans="1:15" ht="12.75">
      <c r="A3" s="7"/>
      <c r="B3" s="7" t="s">
        <v>22</v>
      </c>
      <c r="C3" s="7"/>
      <c r="D3" s="7"/>
      <c r="E3" s="32" t="s">
        <v>29</v>
      </c>
      <c r="F3" s="29" t="s">
        <v>28</v>
      </c>
      <c r="G3" s="37" t="s">
        <v>33</v>
      </c>
      <c r="H3" s="16" t="s">
        <v>7</v>
      </c>
      <c r="I3" s="7"/>
      <c r="J3" s="7" t="s">
        <v>8</v>
      </c>
      <c r="M3" t="s">
        <v>38</v>
      </c>
      <c r="N3" s="40">
        <v>41759</v>
      </c>
      <c r="O3" t="s">
        <v>39</v>
      </c>
    </row>
    <row r="4" spans="1:12" ht="12.75">
      <c r="A4" t="s">
        <v>0</v>
      </c>
      <c r="B4" s="2">
        <v>41883</v>
      </c>
      <c r="C4" s="1">
        <f>B4+7</f>
        <v>41890</v>
      </c>
      <c r="D4" s="3">
        <f aca="true" t="shared" si="0" ref="D4:J4">C4+7</f>
        <v>41897</v>
      </c>
      <c r="E4" s="6">
        <f t="shared" si="0"/>
        <v>41904</v>
      </c>
      <c r="F4" s="3">
        <f t="shared" si="0"/>
        <v>41911</v>
      </c>
      <c r="G4" s="3">
        <f t="shared" si="0"/>
        <v>41918</v>
      </c>
      <c r="H4" s="3">
        <f t="shared" si="0"/>
        <v>41925</v>
      </c>
      <c r="I4" s="3">
        <f t="shared" si="0"/>
        <v>41932</v>
      </c>
      <c r="J4" s="13">
        <f t="shared" si="0"/>
        <v>41939</v>
      </c>
      <c r="L4" s="4"/>
    </row>
    <row r="5" spans="1:12" ht="12.75">
      <c r="A5" t="s">
        <v>1</v>
      </c>
      <c r="B5" s="3">
        <f aca="true" t="shared" si="1" ref="B5:B10">B4+1</f>
        <v>41884</v>
      </c>
      <c r="C5" s="1">
        <f aca="true" t="shared" si="2" ref="C5:J10">B5+7</f>
        <v>41891</v>
      </c>
      <c r="D5" s="3">
        <f t="shared" si="2"/>
        <v>41898</v>
      </c>
      <c r="E5" s="17">
        <f t="shared" si="2"/>
        <v>41905</v>
      </c>
      <c r="F5" s="3">
        <f t="shared" si="2"/>
        <v>41912</v>
      </c>
      <c r="G5" s="3">
        <f t="shared" si="2"/>
        <v>41919</v>
      </c>
      <c r="H5" s="3">
        <f t="shared" si="2"/>
        <v>41926</v>
      </c>
      <c r="I5" s="3">
        <f t="shared" si="2"/>
        <v>41933</v>
      </c>
      <c r="J5" s="13">
        <f t="shared" si="2"/>
        <v>41940</v>
      </c>
      <c r="L5" s="5"/>
    </row>
    <row r="6" spans="1:12" ht="12.75">
      <c r="A6" t="s">
        <v>2</v>
      </c>
      <c r="B6" s="3">
        <f t="shared" si="1"/>
        <v>41885</v>
      </c>
      <c r="C6" s="1">
        <f t="shared" si="2"/>
        <v>41892</v>
      </c>
      <c r="D6" s="3">
        <f t="shared" si="2"/>
        <v>41899</v>
      </c>
      <c r="E6" s="3">
        <f t="shared" si="2"/>
        <v>41906</v>
      </c>
      <c r="F6" s="3">
        <f t="shared" si="2"/>
        <v>41913</v>
      </c>
      <c r="G6" s="3">
        <f t="shared" si="2"/>
        <v>41920</v>
      </c>
      <c r="H6" s="3">
        <f t="shared" si="2"/>
        <v>41927</v>
      </c>
      <c r="I6" s="3">
        <f t="shared" si="2"/>
        <v>41934</v>
      </c>
      <c r="J6" s="13">
        <f t="shared" si="2"/>
        <v>41941</v>
      </c>
      <c r="L6" s="5"/>
    </row>
    <row r="7" spans="1:12" ht="12.75">
      <c r="A7" t="s">
        <v>3</v>
      </c>
      <c r="B7" s="3">
        <f t="shared" si="1"/>
        <v>41886</v>
      </c>
      <c r="C7" s="1">
        <f t="shared" si="2"/>
        <v>41893</v>
      </c>
      <c r="D7" s="3">
        <f t="shared" si="2"/>
        <v>41900</v>
      </c>
      <c r="E7" s="3">
        <f t="shared" si="2"/>
        <v>41907</v>
      </c>
      <c r="F7" s="3">
        <f t="shared" si="2"/>
        <v>41914</v>
      </c>
      <c r="G7" s="3">
        <f t="shared" si="2"/>
        <v>41921</v>
      </c>
      <c r="H7" s="3">
        <f t="shared" si="2"/>
        <v>41928</v>
      </c>
      <c r="I7" s="11">
        <f t="shared" si="2"/>
        <v>41935</v>
      </c>
      <c r="J7" s="13">
        <f t="shared" si="2"/>
        <v>41942</v>
      </c>
      <c r="L7" s="5"/>
    </row>
    <row r="8" spans="1:12" ht="12.75">
      <c r="A8" t="s">
        <v>4</v>
      </c>
      <c r="B8" s="1">
        <f t="shared" si="1"/>
        <v>41887</v>
      </c>
      <c r="C8" s="1">
        <f t="shared" si="2"/>
        <v>41894</v>
      </c>
      <c r="D8" s="3">
        <f t="shared" si="2"/>
        <v>41901</v>
      </c>
      <c r="E8" s="3">
        <f t="shared" si="2"/>
        <v>41908</v>
      </c>
      <c r="F8" s="3">
        <f t="shared" si="2"/>
        <v>41915</v>
      </c>
      <c r="G8" s="3">
        <f t="shared" si="2"/>
        <v>41922</v>
      </c>
      <c r="H8" s="15">
        <f t="shared" si="2"/>
        <v>41929</v>
      </c>
      <c r="I8" s="25">
        <f t="shared" si="2"/>
        <v>41936</v>
      </c>
      <c r="J8" s="13">
        <f t="shared" si="2"/>
        <v>41943</v>
      </c>
      <c r="L8" s="5"/>
    </row>
    <row r="9" spans="1:12" ht="12.75">
      <c r="A9" t="s">
        <v>5</v>
      </c>
      <c r="B9" s="1">
        <f t="shared" si="1"/>
        <v>41888</v>
      </c>
      <c r="C9" s="1">
        <f t="shared" si="2"/>
        <v>41895</v>
      </c>
      <c r="D9" s="3">
        <f t="shared" si="2"/>
        <v>41902</v>
      </c>
      <c r="E9" s="3">
        <f t="shared" si="2"/>
        <v>41909</v>
      </c>
      <c r="F9" s="3">
        <f t="shared" si="2"/>
        <v>41916</v>
      </c>
      <c r="G9" s="3">
        <f t="shared" si="2"/>
        <v>41923</v>
      </c>
      <c r="H9" s="39">
        <f t="shared" si="2"/>
        <v>41930</v>
      </c>
      <c r="I9" s="13">
        <f t="shared" si="2"/>
        <v>41937</v>
      </c>
      <c r="J9" s="13">
        <f t="shared" si="2"/>
        <v>41944</v>
      </c>
      <c r="L9" s="5"/>
    </row>
    <row r="10" spans="1:12" ht="12.75">
      <c r="A10" t="s">
        <v>6</v>
      </c>
      <c r="B10" s="1">
        <f t="shared" si="1"/>
        <v>41889</v>
      </c>
      <c r="C10" s="1">
        <f t="shared" si="2"/>
        <v>41896</v>
      </c>
      <c r="D10" s="3">
        <f t="shared" si="2"/>
        <v>41903</v>
      </c>
      <c r="E10" s="3">
        <f t="shared" si="2"/>
        <v>41910</v>
      </c>
      <c r="F10" s="3">
        <f t="shared" si="2"/>
        <v>41917</v>
      </c>
      <c r="G10" s="3">
        <f t="shared" si="2"/>
        <v>41924</v>
      </c>
      <c r="H10" s="3">
        <f t="shared" si="2"/>
        <v>41931</v>
      </c>
      <c r="I10" s="13">
        <f t="shared" si="2"/>
        <v>41938</v>
      </c>
      <c r="J10" s="13">
        <f t="shared" si="2"/>
        <v>41945</v>
      </c>
      <c r="L10" s="5"/>
    </row>
    <row r="11" spans="1:10" ht="12.75">
      <c r="A11" s="7"/>
      <c r="B11" s="29" t="s">
        <v>28</v>
      </c>
      <c r="C11" s="1"/>
      <c r="D11" s="26" t="s">
        <v>25</v>
      </c>
      <c r="E11" s="28" t="s">
        <v>19</v>
      </c>
      <c r="F11" s="27" t="s">
        <v>26</v>
      </c>
      <c r="G11" s="29" t="s">
        <v>28</v>
      </c>
      <c r="H11" s="15" t="s">
        <v>21</v>
      </c>
      <c r="I11" s="12"/>
      <c r="J11" s="3" t="s">
        <v>9</v>
      </c>
    </row>
    <row r="12" spans="1:10" ht="12.75">
      <c r="A12" t="s">
        <v>0</v>
      </c>
      <c r="B12" s="3">
        <f aca="true" t="shared" si="3" ref="B12:B18">J4+7</f>
        <v>41946</v>
      </c>
      <c r="C12" s="1">
        <f aca="true" t="shared" si="4" ref="C12:D17">B12+7</f>
        <v>41953</v>
      </c>
      <c r="D12" s="3">
        <f t="shared" si="4"/>
        <v>41960</v>
      </c>
      <c r="E12" s="3">
        <f aca="true" t="shared" si="5" ref="E12:J12">D12+7</f>
        <v>41967</v>
      </c>
      <c r="F12" s="3">
        <f t="shared" si="5"/>
        <v>41974</v>
      </c>
      <c r="G12" s="3">
        <f t="shared" si="5"/>
        <v>41981</v>
      </c>
      <c r="H12" s="3">
        <f t="shared" si="5"/>
        <v>41988</v>
      </c>
      <c r="I12" s="13">
        <f t="shared" si="5"/>
        <v>41995</v>
      </c>
      <c r="J12" s="13">
        <f t="shared" si="5"/>
        <v>42002</v>
      </c>
    </row>
    <row r="13" spans="1:10" ht="12.75">
      <c r="A13" t="s">
        <v>1</v>
      </c>
      <c r="B13" s="3">
        <f t="shared" si="3"/>
        <v>41947</v>
      </c>
      <c r="C13" s="1">
        <f t="shared" si="4"/>
        <v>41954</v>
      </c>
      <c r="D13" s="3">
        <f t="shared" si="4"/>
        <v>41961</v>
      </c>
      <c r="E13" s="3">
        <f aca="true" t="shared" si="6" ref="E13:J17">D13+7</f>
        <v>41968</v>
      </c>
      <c r="F13" s="3">
        <f t="shared" si="6"/>
        <v>41975</v>
      </c>
      <c r="G13" s="3">
        <f>F13+7</f>
        <v>41982</v>
      </c>
      <c r="H13" s="3">
        <f t="shared" si="6"/>
        <v>41989</v>
      </c>
      <c r="I13" s="13">
        <f t="shared" si="6"/>
        <v>41996</v>
      </c>
      <c r="J13" s="13">
        <f t="shared" si="6"/>
        <v>42003</v>
      </c>
    </row>
    <row r="14" spans="1:10" ht="12.75">
      <c r="A14" t="s">
        <v>2</v>
      </c>
      <c r="B14" s="3">
        <f t="shared" si="3"/>
        <v>41948</v>
      </c>
      <c r="C14" s="1">
        <f t="shared" si="4"/>
        <v>41955</v>
      </c>
      <c r="D14" s="3">
        <f t="shared" si="4"/>
        <v>41962</v>
      </c>
      <c r="E14" s="3">
        <f t="shared" si="6"/>
        <v>41969</v>
      </c>
      <c r="F14" s="3">
        <f t="shared" si="6"/>
        <v>41976</v>
      </c>
      <c r="G14" s="3">
        <f>F14+7</f>
        <v>41983</v>
      </c>
      <c r="H14" s="3">
        <f t="shared" si="6"/>
        <v>41990</v>
      </c>
      <c r="I14" s="25">
        <f t="shared" si="6"/>
        <v>41997</v>
      </c>
      <c r="J14" s="13">
        <f t="shared" si="6"/>
        <v>42004</v>
      </c>
    </row>
    <row r="15" spans="1:10" ht="12.75">
      <c r="A15" t="s">
        <v>3</v>
      </c>
      <c r="B15" s="3">
        <f t="shared" si="3"/>
        <v>41949</v>
      </c>
      <c r="C15" s="1">
        <f t="shared" si="4"/>
        <v>41956</v>
      </c>
      <c r="D15" s="3">
        <f t="shared" si="4"/>
        <v>41963</v>
      </c>
      <c r="E15" s="26">
        <f t="shared" si="6"/>
        <v>41970</v>
      </c>
      <c r="F15" s="3">
        <f t="shared" si="6"/>
        <v>41977</v>
      </c>
      <c r="G15" s="3">
        <f t="shared" si="6"/>
        <v>41984</v>
      </c>
      <c r="H15" s="3">
        <f t="shared" si="6"/>
        <v>41991</v>
      </c>
      <c r="I15" s="13">
        <f t="shared" si="6"/>
        <v>41998</v>
      </c>
      <c r="J15" s="13">
        <f t="shared" si="6"/>
        <v>42005</v>
      </c>
    </row>
    <row r="16" spans="1:10" ht="12.75">
      <c r="A16" t="s">
        <v>4</v>
      </c>
      <c r="B16" s="3">
        <f t="shared" si="3"/>
        <v>41950</v>
      </c>
      <c r="C16" s="1">
        <f t="shared" si="4"/>
        <v>41957</v>
      </c>
      <c r="D16" s="3">
        <f t="shared" si="4"/>
        <v>41964</v>
      </c>
      <c r="E16" s="26">
        <f t="shared" si="6"/>
        <v>41971</v>
      </c>
      <c r="F16" s="27">
        <f t="shared" si="6"/>
        <v>41978</v>
      </c>
      <c r="G16" s="3">
        <f t="shared" si="6"/>
        <v>41985</v>
      </c>
      <c r="H16" s="15">
        <f t="shared" si="6"/>
        <v>41992</v>
      </c>
      <c r="I16" s="13">
        <f t="shared" si="6"/>
        <v>41999</v>
      </c>
      <c r="J16" s="25">
        <f t="shared" si="6"/>
        <v>42006</v>
      </c>
    </row>
    <row r="17" spans="1:10" ht="12.75">
      <c r="A17" t="s">
        <v>5</v>
      </c>
      <c r="B17" s="3">
        <f t="shared" si="3"/>
        <v>41951</v>
      </c>
      <c r="C17" s="1">
        <f t="shared" si="4"/>
        <v>41958</v>
      </c>
      <c r="D17" s="3">
        <f t="shared" si="4"/>
        <v>41965</v>
      </c>
      <c r="E17" s="3">
        <f t="shared" si="6"/>
        <v>41972</v>
      </c>
      <c r="F17" s="38">
        <f t="shared" si="6"/>
        <v>41979</v>
      </c>
      <c r="G17" s="28">
        <f t="shared" si="6"/>
        <v>41986</v>
      </c>
      <c r="H17" s="3">
        <f t="shared" si="6"/>
        <v>41993</v>
      </c>
      <c r="I17" s="13">
        <f t="shared" si="6"/>
        <v>42000</v>
      </c>
      <c r="J17" s="13">
        <f t="shared" si="6"/>
        <v>42007</v>
      </c>
    </row>
    <row r="18" spans="1:10" ht="12.75">
      <c r="A18" t="s">
        <v>6</v>
      </c>
      <c r="B18" s="1">
        <f t="shared" si="3"/>
        <v>41952</v>
      </c>
      <c r="C18" s="1">
        <f>B18+7</f>
        <v>41959</v>
      </c>
      <c r="D18" s="3">
        <f aca="true" t="shared" si="7" ref="D18:J18">C18+7</f>
        <v>41966</v>
      </c>
      <c r="E18" s="3">
        <f t="shared" si="7"/>
        <v>41973</v>
      </c>
      <c r="F18" s="3">
        <f t="shared" si="7"/>
        <v>41980</v>
      </c>
      <c r="G18" s="3">
        <f t="shared" si="7"/>
        <v>41987</v>
      </c>
      <c r="H18" s="3">
        <f t="shared" si="7"/>
        <v>41994</v>
      </c>
      <c r="I18" s="13">
        <f t="shared" si="7"/>
        <v>42001</v>
      </c>
      <c r="J18" s="13">
        <f t="shared" si="7"/>
        <v>42008</v>
      </c>
    </row>
    <row r="19" spans="2:11" ht="12.75">
      <c r="B19" s="29" t="s">
        <v>28</v>
      </c>
      <c r="C19" s="14" t="s">
        <v>10</v>
      </c>
      <c r="D19" s="35" t="s">
        <v>31</v>
      </c>
      <c r="E19" s="9" t="s">
        <v>11</v>
      </c>
      <c r="F19" s="16" t="s">
        <v>12</v>
      </c>
      <c r="G19" s="37" t="s">
        <v>33</v>
      </c>
      <c r="H19" s="10"/>
      <c r="J19" s="10"/>
      <c r="K19" s="10"/>
    </row>
    <row r="20" spans="1:10" ht="12.75">
      <c r="A20" t="s">
        <v>0</v>
      </c>
      <c r="B20" s="3">
        <f>J12+7</f>
        <v>42009</v>
      </c>
      <c r="C20" s="1">
        <f aca="true" t="shared" si="8" ref="C20:D26">B20+7</f>
        <v>42016</v>
      </c>
      <c r="D20" s="3">
        <f t="shared" si="8"/>
        <v>42023</v>
      </c>
      <c r="E20" s="3">
        <f aca="true" t="shared" si="9" ref="E20:J20">D20+7</f>
        <v>42030</v>
      </c>
      <c r="F20" s="36">
        <f t="shared" si="9"/>
        <v>42037</v>
      </c>
      <c r="G20" s="3">
        <f t="shared" si="9"/>
        <v>42044</v>
      </c>
      <c r="H20" s="3">
        <f t="shared" si="9"/>
        <v>42051</v>
      </c>
      <c r="I20" s="3">
        <f t="shared" si="9"/>
        <v>42058</v>
      </c>
      <c r="J20" s="3">
        <f t="shared" si="9"/>
        <v>42065</v>
      </c>
    </row>
    <row r="21" spans="1:10" ht="12.75">
      <c r="A21" t="s">
        <v>1</v>
      </c>
      <c r="B21" s="1">
        <f aca="true" t="shared" si="10" ref="B21:B26">J13+7</f>
        <v>42010</v>
      </c>
      <c r="C21" s="1">
        <f t="shared" si="8"/>
        <v>42017</v>
      </c>
      <c r="D21" s="3">
        <f t="shared" si="8"/>
        <v>42024</v>
      </c>
      <c r="E21" s="8">
        <f aca="true" t="shared" si="11" ref="E21:J21">D21+7</f>
        <v>42031</v>
      </c>
      <c r="F21" s="36">
        <f t="shared" si="11"/>
        <v>42038</v>
      </c>
      <c r="G21" s="3">
        <f t="shared" si="11"/>
        <v>42045</v>
      </c>
      <c r="H21" s="3">
        <f t="shared" si="11"/>
        <v>42052</v>
      </c>
      <c r="I21" s="3">
        <f t="shared" si="11"/>
        <v>42059</v>
      </c>
      <c r="J21" s="3">
        <f t="shared" si="11"/>
        <v>42066</v>
      </c>
    </row>
    <row r="22" spans="1:10" ht="12.75">
      <c r="A22" t="s">
        <v>2</v>
      </c>
      <c r="B22" s="3">
        <f t="shared" si="10"/>
        <v>42011</v>
      </c>
      <c r="C22" s="3">
        <f t="shared" si="8"/>
        <v>42018</v>
      </c>
      <c r="D22" s="3">
        <f t="shared" si="8"/>
        <v>42025</v>
      </c>
      <c r="E22" s="3">
        <f aca="true" t="shared" si="12" ref="E22:J22">D22+7</f>
        <v>42032</v>
      </c>
      <c r="F22" s="36">
        <f t="shared" si="12"/>
        <v>42039</v>
      </c>
      <c r="G22" s="3">
        <f t="shared" si="12"/>
        <v>42046</v>
      </c>
      <c r="H22" s="3">
        <f t="shared" si="12"/>
        <v>42053</v>
      </c>
      <c r="I22" s="3">
        <f t="shared" si="12"/>
        <v>42060</v>
      </c>
      <c r="J22" s="3">
        <f t="shared" si="12"/>
        <v>42067</v>
      </c>
    </row>
    <row r="23" spans="1:10" ht="12.75">
      <c r="A23" t="s">
        <v>3</v>
      </c>
      <c r="B23" s="3">
        <f t="shared" si="10"/>
        <v>42012</v>
      </c>
      <c r="C23" s="3">
        <f t="shared" si="8"/>
        <v>42019</v>
      </c>
      <c r="D23" s="3">
        <f t="shared" si="8"/>
        <v>42026</v>
      </c>
      <c r="E23" s="3">
        <f aca="true" t="shared" si="13" ref="E23:J23">D23+7</f>
        <v>42033</v>
      </c>
      <c r="F23" s="36">
        <f t="shared" si="13"/>
        <v>42040</v>
      </c>
      <c r="G23" s="3">
        <f t="shared" si="13"/>
        <v>42047</v>
      </c>
      <c r="H23" s="3">
        <f t="shared" si="13"/>
        <v>42054</v>
      </c>
      <c r="I23" s="3">
        <f t="shared" si="13"/>
        <v>42061</v>
      </c>
      <c r="J23" s="3">
        <f t="shared" si="13"/>
        <v>42068</v>
      </c>
    </row>
    <row r="24" spans="1:10" ht="12.75">
      <c r="A24" t="s">
        <v>4</v>
      </c>
      <c r="B24" s="3">
        <f t="shared" si="10"/>
        <v>42013</v>
      </c>
      <c r="C24" s="6">
        <f t="shared" si="8"/>
        <v>42020</v>
      </c>
      <c r="D24" s="34">
        <f t="shared" si="8"/>
        <v>42027</v>
      </c>
      <c r="E24" s="3">
        <f aca="true" t="shared" si="14" ref="E24:J24">D24+7</f>
        <v>42034</v>
      </c>
      <c r="F24" s="36">
        <f t="shared" si="14"/>
        <v>42041</v>
      </c>
      <c r="G24" s="15">
        <f t="shared" si="14"/>
        <v>42048</v>
      </c>
      <c r="H24" s="3">
        <f t="shared" si="14"/>
        <v>42055</v>
      </c>
      <c r="I24" s="3">
        <f t="shared" si="14"/>
        <v>42062</v>
      </c>
      <c r="J24" s="3">
        <f t="shared" si="14"/>
        <v>42069</v>
      </c>
    </row>
    <row r="25" spans="1:10" ht="12.75">
      <c r="A25" t="s">
        <v>5</v>
      </c>
      <c r="B25" s="3">
        <f t="shared" si="10"/>
        <v>42014</v>
      </c>
      <c r="C25" s="28">
        <f t="shared" si="8"/>
        <v>42021</v>
      </c>
      <c r="D25" s="3">
        <f t="shared" si="8"/>
        <v>42028</v>
      </c>
      <c r="E25" s="3">
        <f aca="true" t="shared" si="15" ref="E25:J25">D25+7</f>
        <v>42035</v>
      </c>
      <c r="F25" s="3">
        <f t="shared" si="15"/>
        <v>42042</v>
      </c>
      <c r="G25" s="3">
        <f t="shared" si="15"/>
        <v>42049</v>
      </c>
      <c r="H25" s="3">
        <f t="shared" si="15"/>
        <v>42056</v>
      </c>
      <c r="I25" s="3">
        <f t="shared" si="15"/>
        <v>42063</v>
      </c>
      <c r="J25" s="3">
        <f t="shared" si="15"/>
        <v>42070</v>
      </c>
    </row>
    <row r="26" spans="1:10" ht="12.75">
      <c r="A26" t="s">
        <v>6</v>
      </c>
      <c r="B26" s="3">
        <f t="shared" si="10"/>
        <v>42015</v>
      </c>
      <c r="C26" s="3">
        <f t="shared" si="8"/>
        <v>42022</v>
      </c>
      <c r="D26" s="3">
        <f t="shared" si="8"/>
        <v>42029</v>
      </c>
      <c r="E26" s="3">
        <f aca="true" t="shared" si="16" ref="E26:J26">D26+7</f>
        <v>42036</v>
      </c>
      <c r="F26" s="3">
        <f t="shared" si="16"/>
        <v>42043</v>
      </c>
      <c r="G26" s="3">
        <f t="shared" si="16"/>
        <v>42050</v>
      </c>
      <c r="H26" s="3">
        <f t="shared" si="16"/>
        <v>42057</v>
      </c>
      <c r="I26" s="3">
        <f t="shared" si="16"/>
        <v>42064</v>
      </c>
      <c r="J26" s="3">
        <f t="shared" si="16"/>
        <v>42071</v>
      </c>
    </row>
    <row r="27" spans="1:9" ht="12.75">
      <c r="A27" s="7"/>
      <c r="B27" s="12"/>
      <c r="C27" s="3"/>
      <c r="F27" s="21" t="s">
        <v>15</v>
      </c>
      <c r="G27" s="20" t="s">
        <v>24</v>
      </c>
      <c r="H27" s="16" t="s">
        <v>40</v>
      </c>
      <c r="I27" s="19" t="s">
        <v>27</v>
      </c>
    </row>
    <row r="28" spans="1:10" ht="12.75">
      <c r="A28" t="s">
        <v>0</v>
      </c>
      <c r="B28" s="3">
        <f aca="true" t="shared" si="17" ref="B28:B34">J20+7</f>
        <v>42072</v>
      </c>
      <c r="C28" s="3">
        <f aca="true" t="shared" si="18" ref="C28:J28">B28+7</f>
        <v>42079</v>
      </c>
      <c r="D28" s="3">
        <f t="shared" si="18"/>
        <v>42086</v>
      </c>
      <c r="E28" s="3">
        <f t="shared" si="18"/>
        <v>42093</v>
      </c>
      <c r="F28" s="11">
        <f t="shared" si="18"/>
        <v>42100</v>
      </c>
      <c r="G28" s="3">
        <f t="shared" si="18"/>
        <v>42107</v>
      </c>
      <c r="H28" s="3">
        <f t="shared" si="18"/>
        <v>42114</v>
      </c>
      <c r="I28" s="3">
        <f t="shared" si="18"/>
        <v>42121</v>
      </c>
      <c r="J28" s="18">
        <f t="shared" si="18"/>
        <v>42128</v>
      </c>
    </row>
    <row r="29" spans="1:10" ht="12.75">
      <c r="A29" t="s">
        <v>1</v>
      </c>
      <c r="B29" s="3">
        <f t="shared" si="17"/>
        <v>42073</v>
      </c>
      <c r="C29" s="3">
        <f aca="true" t="shared" si="19" ref="C29:C34">B29+7</f>
        <v>42080</v>
      </c>
      <c r="D29" s="3">
        <f aca="true" t="shared" si="20" ref="D29:J29">C29+7</f>
        <v>42087</v>
      </c>
      <c r="E29" s="3">
        <f t="shared" si="20"/>
        <v>42094</v>
      </c>
      <c r="F29" s="13">
        <f t="shared" si="20"/>
        <v>42101</v>
      </c>
      <c r="G29" s="3">
        <f t="shared" si="20"/>
        <v>42108</v>
      </c>
      <c r="H29" s="3">
        <f t="shared" si="20"/>
        <v>42115</v>
      </c>
      <c r="I29" s="3">
        <f t="shared" si="20"/>
        <v>42122</v>
      </c>
      <c r="J29" s="18">
        <f t="shared" si="20"/>
        <v>42129</v>
      </c>
    </row>
    <row r="30" spans="1:10" ht="12.75">
      <c r="A30" t="s">
        <v>2</v>
      </c>
      <c r="B30" s="3">
        <f t="shared" si="17"/>
        <v>42074</v>
      </c>
      <c r="C30" s="3">
        <f t="shared" si="19"/>
        <v>42081</v>
      </c>
      <c r="D30" s="3">
        <f aca="true" t="shared" si="21" ref="D30:J30">C30+7</f>
        <v>42088</v>
      </c>
      <c r="E30" s="3">
        <f t="shared" si="21"/>
        <v>42095</v>
      </c>
      <c r="F30" s="3">
        <f t="shared" si="21"/>
        <v>42102</v>
      </c>
      <c r="G30" s="3">
        <f t="shared" si="21"/>
        <v>42109</v>
      </c>
      <c r="H30" s="3">
        <f t="shared" si="21"/>
        <v>42116</v>
      </c>
      <c r="I30" s="3">
        <f t="shared" si="21"/>
        <v>42123</v>
      </c>
      <c r="J30" s="18">
        <f t="shared" si="21"/>
        <v>42130</v>
      </c>
    </row>
    <row r="31" spans="1:10" ht="12.75">
      <c r="A31" t="s">
        <v>3</v>
      </c>
      <c r="B31" s="3">
        <f t="shared" si="17"/>
        <v>42075</v>
      </c>
      <c r="C31" s="3">
        <f t="shared" si="19"/>
        <v>42082</v>
      </c>
      <c r="D31" s="3">
        <f aca="true" t="shared" si="22" ref="D31:J31">C31+7</f>
        <v>42089</v>
      </c>
      <c r="E31" s="13">
        <f t="shared" si="22"/>
        <v>42096</v>
      </c>
      <c r="F31" s="3">
        <f t="shared" si="22"/>
        <v>42103</v>
      </c>
      <c r="G31" s="3">
        <f t="shared" si="22"/>
        <v>42110</v>
      </c>
      <c r="H31" s="3">
        <f t="shared" si="22"/>
        <v>42117</v>
      </c>
      <c r="I31" s="8">
        <f t="shared" si="22"/>
        <v>42124</v>
      </c>
      <c r="J31" s="18">
        <f t="shared" si="22"/>
        <v>42131</v>
      </c>
    </row>
    <row r="32" spans="1:10" ht="12.75">
      <c r="A32" t="s">
        <v>4</v>
      </c>
      <c r="B32" s="3">
        <f t="shared" si="17"/>
        <v>42076</v>
      </c>
      <c r="C32" s="3">
        <f t="shared" si="19"/>
        <v>42083</v>
      </c>
      <c r="D32" s="3">
        <f aca="true" t="shared" si="23" ref="D32:J32">C32+7</f>
        <v>42090</v>
      </c>
      <c r="E32" s="13">
        <f t="shared" si="23"/>
        <v>42097</v>
      </c>
      <c r="F32" s="3">
        <f t="shared" si="23"/>
        <v>42104</v>
      </c>
      <c r="G32" s="3">
        <f t="shared" si="23"/>
        <v>42111</v>
      </c>
      <c r="H32" s="3">
        <f t="shared" si="23"/>
        <v>42118</v>
      </c>
      <c r="I32" s="11">
        <f t="shared" si="23"/>
        <v>42125</v>
      </c>
      <c r="J32" s="18">
        <f t="shared" si="23"/>
        <v>42132</v>
      </c>
    </row>
    <row r="33" spans="1:10" ht="12.75">
      <c r="A33" t="s">
        <v>5</v>
      </c>
      <c r="B33" s="3">
        <f t="shared" si="17"/>
        <v>42077</v>
      </c>
      <c r="C33" s="3">
        <f t="shared" si="19"/>
        <v>42084</v>
      </c>
      <c r="D33" s="3">
        <f aca="true" t="shared" si="24" ref="D33:J33">C33+7</f>
        <v>42091</v>
      </c>
      <c r="E33" s="13">
        <f t="shared" si="24"/>
        <v>42098</v>
      </c>
      <c r="F33" s="3">
        <f t="shared" si="24"/>
        <v>42105</v>
      </c>
      <c r="G33" s="3">
        <f t="shared" si="24"/>
        <v>42112</v>
      </c>
      <c r="H33" s="3">
        <f t="shared" si="24"/>
        <v>42119</v>
      </c>
      <c r="I33" s="3">
        <f t="shared" si="24"/>
        <v>42126</v>
      </c>
      <c r="J33" s="3">
        <f t="shared" si="24"/>
        <v>42133</v>
      </c>
    </row>
    <row r="34" spans="1:10" ht="12.75">
      <c r="A34" t="s">
        <v>6</v>
      </c>
      <c r="B34" s="11">
        <f t="shared" si="17"/>
        <v>42078</v>
      </c>
      <c r="C34" s="3">
        <f t="shared" si="19"/>
        <v>42085</v>
      </c>
      <c r="D34" s="3">
        <f aca="true" t="shared" si="25" ref="D34:J34">C34+7</f>
        <v>42092</v>
      </c>
      <c r="E34" s="11">
        <f t="shared" si="25"/>
        <v>42099</v>
      </c>
      <c r="F34" s="3">
        <f t="shared" si="25"/>
        <v>42106</v>
      </c>
      <c r="G34" s="3">
        <f t="shared" si="25"/>
        <v>42113</v>
      </c>
      <c r="H34" s="3">
        <f t="shared" si="25"/>
        <v>42120</v>
      </c>
      <c r="I34" s="3">
        <f t="shared" si="25"/>
        <v>42127</v>
      </c>
      <c r="J34" s="3">
        <f t="shared" si="25"/>
        <v>42134</v>
      </c>
    </row>
    <row r="35" spans="1:10" ht="12.75">
      <c r="A35" s="7"/>
      <c r="B35" s="23" t="s">
        <v>18</v>
      </c>
      <c r="D35" s="9" t="s">
        <v>17</v>
      </c>
      <c r="E35" s="22" t="s">
        <v>20</v>
      </c>
      <c r="F35" s="10" t="s">
        <v>23</v>
      </c>
      <c r="G35" s="24" t="s">
        <v>16</v>
      </c>
      <c r="H35" s="9" t="s">
        <v>11</v>
      </c>
      <c r="J35" s="10"/>
    </row>
    <row r="36" spans="1:10" ht="12.75">
      <c r="A36" t="s">
        <v>0</v>
      </c>
      <c r="B36" s="18">
        <f aca="true" t="shared" si="26" ref="B36:B42">J28+7</f>
        <v>42135</v>
      </c>
      <c r="C36" s="18">
        <f aca="true" t="shared" si="27" ref="C36:D42">B36+7</f>
        <v>42142</v>
      </c>
      <c r="D36" s="11">
        <f t="shared" si="27"/>
        <v>42149</v>
      </c>
      <c r="E36" s="3">
        <f>D36+7</f>
        <v>42156</v>
      </c>
      <c r="F36" s="3">
        <f>E36+7</f>
        <v>42163</v>
      </c>
      <c r="G36" s="2">
        <f>F36+7</f>
        <v>42170</v>
      </c>
      <c r="H36" s="30">
        <f>G36+7</f>
        <v>42177</v>
      </c>
      <c r="I36" s="3">
        <f>H36+7</f>
        <v>42184</v>
      </c>
      <c r="J36" s="3"/>
    </row>
    <row r="37" spans="1:10" ht="12.75">
      <c r="A37" t="s">
        <v>1</v>
      </c>
      <c r="B37" s="18">
        <f t="shared" si="26"/>
        <v>42136</v>
      </c>
      <c r="C37" s="18">
        <f t="shared" si="27"/>
        <v>42143</v>
      </c>
      <c r="D37" s="3">
        <f t="shared" si="27"/>
        <v>42150</v>
      </c>
      <c r="E37" s="3">
        <f aca="true" t="shared" si="28" ref="E37:I42">D37+7</f>
        <v>42157</v>
      </c>
      <c r="F37" s="3">
        <f t="shared" si="28"/>
        <v>42164</v>
      </c>
      <c r="G37" s="30">
        <f t="shared" si="28"/>
        <v>42171</v>
      </c>
      <c r="H37" s="30">
        <f t="shared" si="28"/>
        <v>42178</v>
      </c>
      <c r="I37" s="3">
        <f t="shared" si="28"/>
        <v>42185</v>
      </c>
      <c r="J37" s="12"/>
    </row>
    <row r="38" spans="1:9" ht="12.75">
      <c r="A38" t="s">
        <v>2</v>
      </c>
      <c r="B38" s="18">
        <f t="shared" si="26"/>
        <v>42137</v>
      </c>
      <c r="C38" s="18">
        <f t="shared" si="27"/>
        <v>42144</v>
      </c>
      <c r="D38" s="8">
        <f t="shared" si="27"/>
        <v>42151</v>
      </c>
      <c r="E38" s="3">
        <f t="shared" si="28"/>
        <v>42158</v>
      </c>
      <c r="F38" s="1">
        <f t="shared" si="28"/>
        <v>42165</v>
      </c>
      <c r="G38" s="30">
        <f t="shared" si="28"/>
        <v>42172</v>
      </c>
      <c r="H38" s="30">
        <f t="shared" si="28"/>
        <v>42179</v>
      </c>
      <c r="I38" s="3">
        <f t="shared" si="28"/>
        <v>42186</v>
      </c>
    </row>
    <row r="39" spans="1:9" ht="12.75">
      <c r="A39" t="s">
        <v>3</v>
      </c>
      <c r="B39" s="18">
        <f t="shared" si="26"/>
        <v>42138</v>
      </c>
      <c r="C39" s="18">
        <f t="shared" si="27"/>
        <v>42145</v>
      </c>
      <c r="D39" s="3">
        <f t="shared" si="27"/>
        <v>42152</v>
      </c>
      <c r="E39" s="3">
        <f t="shared" si="28"/>
        <v>42159</v>
      </c>
      <c r="F39" s="1">
        <f t="shared" si="28"/>
        <v>42166</v>
      </c>
      <c r="G39" s="30">
        <f t="shared" si="28"/>
        <v>42173</v>
      </c>
      <c r="H39" s="30">
        <f t="shared" si="28"/>
        <v>42180</v>
      </c>
      <c r="I39" s="3">
        <f t="shared" si="28"/>
        <v>42187</v>
      </c>
    </row>
    <row r="40" spans="1:9" ht="12.75">
      <c r="A40" t="s">
        <v>4</v>
      </c>
      <c r="B40" s="18">
        <f t="shared" si="26"/>
        <v>42139</v>
      </c>
      <c r="C40" s="18">
        <f t="shared" si="27"/>
        <v>42146</v>
      </c>
      <c r="D40" s="3">
        <f t="shared" si="27"/>
        <v>42153</v>
      </c>
      <c r="E40" s="3">
        <f t="shared" si="28"/>
        <v>42160</v>
      </c>
      <c r="F40" s="3">
        <f t="shared" si="28"/>
        <v>42167</v>
      </c>
      <c r="G40" s="30">
        <f t="shared" si="28"/>
        <v>42174</v>
      </c>
      <c r="H40" s="8">
        <f t="shared" si="28"/>
        <v>42181</v>
      </c>
      <c r="I40" s="3">
        <f>H40+7</f>
        <v>42188</v>
      </c>
    </row>
    <row r="41" spans="1:9" ht="12.75">
      <c r="A41" t="s">
        <v>5</v>
      </c>
      <c r="B41" s="3">
        <f t="shared" si="26"/>
        <v>42140</v>
      </c>
      <c r="C41" s="3">
        <f t="shared" si="27"/>
        <v>42147</v>
      </c>
      <c r="D41" s="3">
        <f t="shared" si="27"/>
        <v>42154</v>
      </c>
      <c r="E41" s="3">
        <f t="shared" si="28"/>
        <v>42161</v>
      </c>
      <c r="F41" s="1">
        <f t="shared" si="28"/>
        <v>42168</v>
      </c>
      <c r="G41" s="1">
        <f t="shared" si="28"/>
        <v>42175</v>
      </c>
      <c r="H41" s="1">
        <f t="shared" si="28"/>
        <v>42182</v>
      </c>
      <c r="I41" s="1">
        <f t="shared" si="28"/>
        <v>42189</v>
      </c>
    </row>
    <row r="42" spans="1:9" ht="12.75">
      <c r="A42" t="s">
        <v>6</v>
      </c>
      <c r="B42" s="3">
        <f t="shared" si="26"/>
        <v>42141</v>
      </c>
      <c r="C42" s="3">
        <f t="shared" si="27"/>
        <v>42148</v>
      </c>
      <c r="D42" s="3">
        <f t="shared" si="27"/>
        <v>42155</v>
      </c>
      <c r="E42" s="3">
        <f t="shared" si="28"/>
        <v>42162</v>
      </c>
      <c r="F42" s="1">
        <f t="shared" si="28"/>
        <v>42169</v>
      </c>
      <c r="G42" s="1">
        <f t="shared" si="28"/>
        <v>42176</v>
      </c>
      <c r="H42" s="1">
        <f t="shared" si="28"/>
        <v>42183</v>
      </c>
      <c r="I42" s="1">
        <f t="shared" si="28"/>
        <v>42190</v>
      </c>
    </row>
    <row r="43" spans="2:5" ht="12.75">
      <c r="B43" s="12"/>
      <c r="C43" s="12"/>
      <c r="D43" s="10"/>
      <c r="E43" s="12"/>
    </row>
  </sheetData>
  <printOptions gridLines="1"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Család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</dc:creator>
  <cp:keywords/>
  <dc:description/>
  <cp:lastModifiedBy>Matyi</cp:lastModifiedBy>
  <cp:lastPrinted>2012-09-06T07:40:31Z</cp:lastPrinted>
  <dcterms:created xsi:type="dcterms:W3CDTF">2008-08-14T19:47:12Z</dcterms:created>
  <dcterms:modified xsi:type="dcterms:W3CDTF">2014-08-28T13:09:46Z</dcterms:modified>
  <cp:category/>
  <cp:version/>
  <cp:contentType/>
  <cp:contentStatus/>
</cp:coreProperties>
</file>